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072" windowHeight="7380" activeTab="0"/>
  </bookViews>
  <sheets>
    <sheet name="3月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<sst xmlns="http://schemas.openxmlformats.org/spreadsheetml/2006/main" count="37" uniqueCount="34">
  <si>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嘉義縣太保市安東國民小學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</si>
  <si>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</si>
  <si>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</si>
  <si>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</si>
  <si>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</si>
  <si>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</si>
  <si>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</si>
  <si>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</si>
  <si>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</si>
  <si>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</si>
  <si>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備   註</t>
  </si>
  <si>
    <t>一、本月補助費收入包括下列各項：
二、本月補助費支出包括下列各項：</t>
  </si>
  <si>
    <r>
      <t>製表：吳碧鳳        出納：崔倩筠        會計：吳碧鳳       執行秘書：王秀文</t>
    </r>
    <r>
      <rPr>
        <sz val="9"/>
        <rFont val="標楷體"/>
        <family val="4"/>
      </rPr>
      <t xml:space="preserve">(代) </t>
    </r>
    <r>
      <rPr>
        <sz val="12"/>
        <rFont val="標楷體"/>
        <family val="4"/>
      </rPr>
      <t xml:space="preserve">       稽核：吳嘉政        校長：賴英杰    </t>
    </r>
  </si>
  <si>
    <r>
      <rPr>
        <sz val="12"/>
        <rFont val="標楷體"/>
        <family val="4"/>
      </rPr>
      <t>上月結存</t>
    </r>
  </si>
  <si>
    <r>
      <rPr>
        <sz val="12"/>
        <rFont val="標楷體"/>
        <family val="4"/>
      </rPr>
      <t>本月午餐費</t>
    </r>
  </si>
  <si>
    <r>
      <rPr>
        <sz val="10"/>
        <rFont val="標楷體"/>
        <family val="4"/>
      </rPr>
      <t>補繳以前月份
午餐費</t>
    </r>
  </si>
  <si>
    <r>
      <rPr>
        <sz val="11"/>
        <rFont val="標楷體"/>
        <family val="4"/>
      </rPr>
      <t>中低低收入戶學生補助費</t>
    </r>
  </si>
  <si>
    <r>
      <rPr>
        <sz val="12"/>
        <rFont val="標楷體"/>
        <family val="4"/>
      </rPr>
      <t>調味品</t>
    </r>
  </si>
  <si>
    <r>
      <rPr>
        <sz val="11"/>
        <rFont val="標楷體"/>
        <family val="4"/>
      </rPr>
      <t>清寒學生
補助費</t>
    </r>
  </si>
  <si>
    <r>
      <rPr>
        <sz val="12"/>
        <rFont val="標楷體"/>
        <family val="4"/>
      </rPr>
      <t>人事費</t>
    </r>
  </si>
  <si>
    <r>
      <rPr>
        <sz val="12"/>
        <rFont val="標楷體"/>
        <family val="4"/>
      </rPr>
      <t>烹調人員工作補貼費</t>
    </r>
  </si>
  <si>
    <r>
      <rPr>
        <sz val="12"/>
        <rFont val="標楷體"/>
        <family val="4"/>
      </rPr>
      <t>設備維護費</t>
    </r>
  </si>
  <si>
    <r>
      <rPr>
        <sz val="12"/>
        <rFont val="標楷體"/>
        <family val="4"/>
      </rPr>
      <t>雜支</t>
    </r>
  </si>
  <si>
    <r>
      <rPr>
        <sz val="12"/>
        <rFont val="標楷體"/>
        <family val="4"/>
      </rPr>
      <t>支出合計</t>
    </r>
  </si>
  <si>
    <r>
      <rPr>
        <sz val="12"/>
        <rFont val="標楷體"/>
        <family val="4"/>
      </rPr>
      <t>本月合計</t>
    </r>
  </si>
  <si>
    <r>
      <rPr>
        <sz val="12"/>
        <rFont val="標楷體"/>
        <family val="4"/>
      </rPr>
      <t>本月結存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</si>
  <si>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</si>
  <si>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</si>
  <si>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r>
      <rPr>
        <sz val="12"/>
        <rFont val="標楷體"/>
        <family val="4"/>
      </rP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</si>
  <si>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r>
      <rPr>
        <sz val="12"/>
        <rFont val="標楷體"/>
        <family val="4"/>
      </rP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</si>
  <si>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r>
      <rPr>
        <sz val="12"/>
        <rFont val="標楷體"/>
        <family val="4"/>
      </rP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</si>
  <si>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</si>
  <si>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106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5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</si>
  <si>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670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226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 xml:space="preserve"> 22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01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 xml:space="preserve"> 01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 xml:space="preserve">工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01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0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隨餐繳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251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25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2010   </t>
    </r>
    <r>
      <rPr>
        <sz val="12"/>
        <rFont val="標楷體"/>
        <family val="4"/>
      </rPr>
      <t xml:space="preserve">元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（附繳納午餐費情形統計表）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1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2510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</si>
</sst>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176" fontId="3" fillId="0" borderId="10" xfId="35" applyNumberFormat="1" applyFont="1" applyBorder="1" applyAlignment="1">
      <alignment horizontal="center" vertical="center"/>
    </xf>
    <xf numFmtId="0" fontId="3" fillId="0" borderId="0" xfId="33" applyFont="1" applyBorder="1" applyAlignment="1">
      <alignment horizontal="left"/>
      <protection/>
    </xf>
    <xf numFmtId="0" fontId="6" fillId="0" borderId="11" xfId="33" applyFont="1" applyBorder="1" applyAlignment="1">
      <alignment horizontal="right" vertical="center"/>
      <protection/>
    </xf>
    <xf numFmtId="0" fontId="3" fillId="0" borderId="12" xfId="33" applyFont="1" applyBorder="1" applyAlignment="1">
      <alignment horizontal="left" vertical="top" wrapText="1"/>
      <protection/>
    </xf>
    <xf numFmtId="0" fontId="3" fillId="0" borderId="13" xfId="33" applyFont="1" applyBorder="1" applyAlignment="1">
      <alignment horizontal="left" vertical="top" wrapText="1"/>
      <protection/>
    </xf>
    <xf numFmtId="0" fontId="3" fillId="0" borderId="14" xfId="33" applyFont="1" applyBorder="1" applyAlignment="1">
      <alignment horizontal="left" vertical="top" wrapText="1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176" fontId="5" fillId="0" borderId="10" xfId="35" applyNumberFormat="1" applyFont="1" applyBorder="1" applyAlignment="1">
      <alignment vertical="center"/>
    </xf>
    <xf numFmtId="0" fontId="5" fillId="0" borderId="15" xfId="33" applyFont="1" applyBorder="1" applyAlignment="1">
      <alignment horizontal="left" vertical="top" wrapText="1"/>
      <protection/>
    </xf>
    <xf numFmtId="10" fontId="5" fillId="0" borderId="10" xfId="41" applyNumberFormat="1" applyFont="1" applyBorder="1" applyAlignment="1">
      <alignment vertical="center"/>
    </xf>
    <xf numFmtId="0" fontId="5" fillId="0" borderId="16" xfId="33" applyFont="1" applyBorder="1" applyAlignment="1">
      <alignment horizontal="left" vertical="top" wrapText="1"/>
      <protection/>
    </xf>
    <xf numFmtId="0" fontId="26" fillId="0" borderId="10" xfId="33" applyFont="1" applyBorder="1" applyAlignment="1">
      <alignment horizontal="center"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left" vertical="top" wrapText="1"/>
      <protection/>
    </xf>
    <xf numFmtId="9" fontId="5" fillId="0" borderId="10" xfId="41" applyFont="1" applyBorder="1" applyAlignment="1">
      <alignment vertical="center"/>
    </xf>
    <xf numFmtId="0" fontId="28" fillId="0" borderId="11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12" sqref="K12"/>
    </sheetView>
  </sheetViews>
  <sheetFormatPr defaultColWidth="9.00390625" defaultRowHeight="15.75"/>
  <cols>
    <col min="1" max="2" width="14.375" style="0" customWidth="1"/>
    <col min="3" max="3" width="38.875" style="0" customWidth="1"/>
    <col min="4" max="4" width="18.00390625" style="0" customWidth="1"/>
    <col min="5" max="5" width="14.375" style="0" customWidth="1"/>
    <col min="6" max="6" width="14.50390625" style="0" customWidth="1"/>
    <col min="7" max="7" width="13.875" style="0" customWidth="1"/>
    <col min="8" max="8" width="10.125" style="0" customWidth="1"/>
  </cols>
  <sheetData>
    <row r="1" spans="1:8" ht="31.5" customHeight="1">
      <c r="A1" s="4" t="s">
        <v>0</v>
      </c>
      <c r="B1" s="4"/>
      <c r="C1" s="4"/>
      <c r="D1" s="21" t="s">
        <v>32</v>
      </c>
      <c r="E1" s="21"/>
      <c r="F1" s="21"/>
      <c r="G1" s="21"/>
      <c r="H1" s="21"/>
    </row>
    <row r="2" spans="1:8" ht="31.5" customHeight="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10"/>
    </row>
    <row r="3" spans="1:8" ht="31.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30" customHeight="1">
      <c r="A4" s="11" t="s">
        <v>13</v>
      </c>
      <c r="B4" s="12">
        <v>934692</v>
      </c>
      <c r="C4" s="13" t="s">
        <v>33</v>
      </c>
      <c r="D4" s="11" t="s">
        <v>27</v>
      </c>
      <c r="E4" s="12">
        <v>13538</v>
      </c>
      <c r="F4" s="14">
        <v>0.1315</v>
      </c>
      <c r="G4" s="12">
        <v>65514</v>
      </c>
      <c r="H4" s="14">
        <v>0.0465</v>
      </c>
    </row>
    <row r="5" spans="1:8" ht="30" customHeight="1">
      <c r="A5" s="11" t="s">
        <v>14</v>
      </c>
      <c r="B5" s="12">
        <v>15410</v>
      </c>
      <c r="C5" s="15"/>
      <c r="D5" s="11" t="s">
        <v>28</v>
      </c>
      <c r="E5" s="12">
        <v>57510</v>
      </c>
      <c r="F5" s="14">
        <v>0.5585</v>
      </c>
      <c r="G5" s="12">
        <v>771013</v>
      </c>
      <c r="H5" s="14">
        <v>0.55</v>
      </c>
    </row>
    <row r="6" spans="1:8" ht="30" customHeight="1">
      <c r="A6" s="16" t="s">
        <v>15</v>
      </c>
      <c r="B6" s="12">
        <v>170</v>
      </c>
      <c r="C6" s="15"/>
      <c r="D6" s="11" t="s">
        <v>29</v>
      </c>
      <c r="E6" s="12">
        <v>2900</v>
      </c>
      <c r="F6" s="14">
        <v>0.0282</v>
      </c>
      <c r="G6" s="12">
        <v>12350</v>
      </c>
      <c r="H6" s="14">
        <v>0.0085</v>
      </c>
    </row>
    <row r="7" spans="1:8" ht="30" customHeight="1">
      <c r="A7" s="17" t="s">
        <v>16</v>
      </c>
      <c r="B7" s="12">
        <v>0</v>
      </c>
      <c r="C7" s="15"/>
      <c r="D7" s="11" t="s">
        <v>17</v>
      </c>
      <c r="E7" s="12">
        <v>5670</v>
      </c>
      <c r="F7" s="14">
        <v>0.0551</v>
      </c>
      <c r="G7" s="12">
        <v>23280</v>
      </c>
      <c r="H7" s="14">
        <v>0.0121</v>
      </c>
    </row>
    <row r="8" spans="1:8" ht="30" customHeight="1">
      <c r="A8" s="17" t="s">
        <v>18</v>
      </c>
      <c r="B8" s="12">
        <v>0</v>
      </c>
      <c r="C8" s="15"/>
      <c r="D8" s="11" t="s">
        <v>19</v>
      </c>
      <c r="E8" s="12">
        <v>35814</v>
      </c>
      <c r="F8" s="14"/>
      <c r="G8" s="12">
        <v>360089</v>
      </c>
      <c r="H8" s="14">
        <v>0.2583</v>
      </c>
    </row>
    <row r="9" spans="1:8" ht="30" customHeight="1">
      <c r="A9" s="18" t="s">
        <v>20</v>
      </c>
      <c r="B9" s="12">
        <v>0</v>
      </c>
      <c r="C9" s="15"/>
      <c r="D9" s="11" t="s">
        <v>30</v>
      </c>
      <c r="E9" s="12">
        <v>19961</v>
      </c>
      <c r="F9" s="14">
        <v>0.1939</v>
      </c>
      <c r="G9" s="12">
        <v>88852</v>
      </c>
      <c r="H9" s="14">
        <v>0.0605</v>
      </c>
    </row>
    <row r="10" spans="1:8" ht="30" customHeight="1">
      <c r="A10" s="11" t="s">
        <v>31</v>
      </c>
      <c r="B10" s="12">
        <v>0</v>
      </c>
      <c r="C10" s="15"/>
      <c r="D10" s="11" t="s">
        <v>21</v>
      </c>
      <c r="E10" s="12">
        <v>0</v>
      </c>
      <c r="F10" s="14">
        <v>0</v>
      </c>
      <c r="G10" s="12">
        <v>58400</v>
      </c>
      <c r="H10" s="14">
        <v>0.0523</v>
      </c>
    </row>
    <row r="11" spans="1:8" ht="30" customHeight="1">
      <c r="A11" s="18"/>
      <c r="B11" s="12">
        <v>0</v>
      </c>
      <c r="C11" s="15"/>
      <c r="D11" s="11" t="s">
        <v>22</v>
      </c>
      <c r="E11" s="12">
        <v>3390</v>
      </c>
      <c r="F11" s="14">
        <v>0.0329</v>
      </c>
      <c r="G11" s="12">
        <v>16500</v>
      </c>
      <c r="H11" s="14">
        <v>0.0117</v>
      </c>
    </row>
    <row r="12" spans="1:8" ht="30" customHeight="1">
      <c r="A12" s="11"/>
      <c r="B12" s="12">
        <v>0</v>
      </c>
      <c r="C12" s="15"/>
      <c r="D12" s="18"/>
      <c r="E12" s="12"/>
      <c r="F12" s="14"/>
      <c r="G12" s="12"/>
      <c r="H12" s="14"/>
    </row>
    <row r="13" spans="1:8" ht="30" customHeight="1">
      <c r="A13" s="11"/>
      <c r="B13" s="12">
        <v>0</v>
      </c>
      <c r="C13" s="15"/>
      <c r="D13" s="11" t="s">
        <v>23</v>
      </c>
      <c r="E13" s="12">
        <f>SUM(E4:E12)</f>
        <v>138783</v>
      </c>
      <c r="F13" s="14">
        <v>1</v>
      </c>
      <c r="G13" s="12">
        <f>SUM(G4:G12)</f>
        <v>1395998</v>
      </c>
      <c r="H13" s="14">
        <v>1</v>
      </c>
    </row>
    <row r="14" spans="1:8" ht="30" customHeight="1">
      <c r="A14" s="11" t="s">
        <v>24</v>
      </c>
      <c r="B14" s="12">
        <v>15580</v>
      </c>
      <c r="C14" s="15"/>
      <c r="D14" s="11" t="s">
        <v>25</v>
      </c>
      <c r="E14" s="12">
        <f>B15-E13</f>
        <v>811489</v>
      </c>
      <c r="F14" s="14"/>
      <c r="G14" s="12">
        <f>E14</f>
        <v>811489</v>
      </c>
      <c r="H14" s="14"/>
    </row>
    <row r="15" spans="1:8" ht="30" customHeight="1">
      <c r="A15" s="11" t="s">
        <v>26</v>
      </c>
      <c r="B15" s="12">
        <v>950272</v>
      </c>
      <c r="C15" s="19"/>
      <c r="D15" s="11" t="s">
        <v>26</v>
      </c>
      <c r="E15" s="12">
        <v>950272</v>
      </c>
      <c r="F15" s="20">
        <v>1</v>
      </c>
      <c r="G15" s="12">
        <f>G13+G14</f>
        <v>2207487</v>
      </c>
      <c r="H15" s="20">
        <v>1</v>
      </c>
    </row>
    <row r="16" spans="1:8" ht="52.5" customHeight="1">
      <c r="A16" s="1" t="s">
        <v>10</v>
      </c>
      <c r="B16" s="5" t="s">
        <v>11</v>
      </c>
      <c r="C16" s="6"/>
      <c r="D16" s="6"/>
      <c r="E16" s="6"/>
      <c r="F16" s="6"/>
      <c r="G16" s="6"/>
      <c r="H16" s="7"/>
    </row>
    <row r="17" spans="1:8" ht="48" customHeight="1">
      <c r="A17" s="3" t="s">
        <v>12</v>
      </c>
      <c r="B17" s="3"/>
      <c r="C17" s="3"/>
      <c r="D17" s="3"/>
      <c r="E17" s="3"/>
      <c r="F17" s="3"/>
      <c r="G17" s="3"/>
      <c r="H17" s="3"/>
    </row>
  </sheetData>
  <sheetProtection/>
  <mergeCells count="7">
    <mergeCell ref="D1:H1"/>
    <mergeCell ref="A1:C1"/>
    <mergeCell ref="B16:H16"/>
    <mergeCell ref="C4:C15"/>
    <mergeCell ref="A2:C2"/>
    <mergeCell ref="D2:F2"/>
    <mergeCell ref="G2:H2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USER</cp:lastModifiedBy>
  <cp:lastPrinted>2017-03-16T04:03:02Z</cp:lastPrinted>
  <dcterms:created xsi:type="dcterms:W3CDTF">2017-03-16T02:58:43Z</dcterms:created>
  <dcterms:modified xsi:type="dcterms:W3CDTF">2017-06-14T06:43:22Z</dcterms:modified>
  <cp:category/>
  <cp:version/>
  <cp:contentType/>
  <cp:contentStatus/>
</cp:coreProperties>
</file>